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080" yWindow="1080" windowWidth="15375" windowHeight="7875"/>
  </bookViews>
  <sheets>
    <sheet name="EFE" sheetId="3" r:id="rId1"/>
  </sheets>
  <definedNames>
    <definedName name="_xlnm._FilterDatabase" localSheetId="0" hidden="1">EFE!#REF!</definedName>
    <definedName name="_xlnm.Print_Area" localSheetId="0">EFE!$A$1:$C$78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<sst xmlns="http://schemas.openxmlformats.org/spreadsheetml/2006/main" count="93" uniqueCount="58">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</sst>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86219302.599999994</v>
      </c>
      <c r="C4" s="16">
        <f>SUM(C5:C14)</f>
        <v>76063164.99000001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11489216.779999999</v>
      </c>
      <c r="C11" s="17">
        <v>9551775.0600000005</v>
      </c>
      <c r="D11" s="14">
        <v>700000</v>
      </c>
    </row>
    <row r="12" spans="1:22" ht="22.5" x14ac:dyDescent="0.2">
      <c r="A12" s="7" t="s">
        <v>40</v>
      </c>
      <c r="B12" s="17">
        <v>34212131.219999999</v>
      </c>
      <c r="C12" s="17">
        <v>31643003.899999999</v>
      </c>
      <c r="D12" s="14">
        <v>800000</v>
      </c>
    </row>
    <row r="13" spans="1:22" ht="11.25" customHeight="1" x14ac:dyDescent="0.2">
      <c r="A13" s="7" t="s">
        <v>41</v>
      </c>
      <c r="B13" s="17">
        <v>40517954.600000001</v>
      </c>
      <c r="C13" s="17">
        <v>34868386.030000001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73666308.239999995</v>
      </c>
      <c r="C16" s="16">
        <f>SUM(C17:C32)</f>
        <v>68586946.36999999</v>
      </c>
      <c r="D16" s="13" t="s">
        <v>38</v>
      </c>
    </row>
    <row r="17" spans="1:4" ht="11.25" customHeight="1" x14ac:dyDescent="0.2">
      <c r="A17" s="7" t="s">
        <v>8</v>
      </c>
      <c r="B17" s="17">
        <v>56361427.899999999</v>
      </c>
      <c r="C17" s="17">
        <v>55615673.729999997</v>
      </c>
      <c r="D17" s="14">
        <v>1000</v>
      </c>
    </row>
    <row r="18" spans="1:4" ht="11.25" customHeight="1" x14ac:dyDescent="0.2">
      <c r="A18" s="7" t="s">
        <v>9</v>
      </c>
      <c r="B18" s="17">
        <v>2485345.7000000002</v>
      </c>
      <c r="C18" s="17">
        <v>2075783.61</v>
      </c>
      <c r="D18" s="14">
        <v>2000</v>
      </c>
    </row>
    <row r="19" spans="1:4" ht="11.25" customHeight="1" x14ac:dyDescent="0.2">
      <c r="A19" s="7" t="s">
        <v>10</v>
      </c>
      <c r="B19" s="17">
        <v>14562255.09</v>
      </c>
      <c r="C19" s="17">
        <v>10887594.199999999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257279.55</v>
      </c>
      <c r="C23" s="17">
        <v>7894.83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12552994.359999999</v>
      </c>
      <c r="C33" s="16">
        <f>C4-C16</f>
        <v>7476218.6200000197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126273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126273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-126273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5413712.9500000002</v>
      </c>
      <c r="C54" s="16">
        <f>SUM(C55+C58)</f>
        <v>7431178.4500000002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5413712.9500000002</v>
      </c>
      <c r="C58" s="17">
        <v>7431178.4500000002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-5413712.9500000002</v>
      </c>
      <c r="C59" s="16">
        <f>C48-C54</f>
        <v>-7431178.4500000002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7013008.4099999992</v>
      </c>
      <c r="C61" s="16">
        <f>C59+C45+C33</f>
        <v>45040.170000019483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47076607.630000003</v>
      </c>
      <c r="C63" s="16">
        <v>47031567.460000001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54089616.039999999</v>
      </c>
      <c r="C65" s="16">
        <v>47076607.630000003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revision/>
  <cp:lastPrinted>2024-02-09T15:20:57Z</cp:lastPrinted>
  <dcterms:created xsi:type="dcterms:W3CDTF">2012-12-11T20:31:36Z</dcterms:created>
  <dcterms:modified xsi:type="dcterms:W3CDTF">2024-02-09T15:24:48Z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